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xample" sheetId="1" r:id="rId1"/>
  </sheets>
  <definedNames>
    <definedName name="GradeList">'Example'!$D$11:$E$15</definedName>
  </definedNames>
  <calcPr fullCalcOnLoad="1"/>
</workbook>
</file>

<file path=xl/sharedStrings.xml><?xml version="1.0" encoding="utf-8"?>
<sst xmlns="http://schemas.openxmlformats.org/spreadsheetml/2006/main" count="48" uniqueCount="34">
  <si>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</si>
  <si>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</si>
  <si>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</si>
  <si>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</si>
  <si>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</si>
  <si>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</si>
  <si>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</si>
  <si>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</si>
  <si>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</si>
  <si>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</si>
  <si>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</si>
  <si>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</si>
  <si>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</si>
  <si>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</si>
  <si>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Copyright.  Anthony's VBA Page.  </t>
  </si>
  <si>
    <t>Q1 How much did you like or dislike this product overall?</t>
  </si>
  <si>
    <t>Respondents id</t>
  </si>
  <si>
    <t xml:space="preserve">% of respondents saying </t>
  </si>
  <si>
    <t>Rating Scale</t>
  </si>
  <si>
    <t>Like very much</t>
  </si>
  <si>
    <t>Like slightly</t>
  </si>
  <si>
    <t>Neither like nor dislike</t>
  </si>
  <si>
    <t>Dislike Slightly</t>
  </si>
  <si>
    <t>Dislike very much</t>
  </si>
  <si>
    <t>Q2 How likely or unlikely you are to recommend this product?</t>
  </si>
  <si>
    <t>Q3 Ho much did you like or dislike the taste of this product?</t>
  </si>
  <si>
    <t>Q4 Ho much did you like or dislike the flavour?</t>
  </si>
  <si>
    <t>Q5 Ho much did you like or dislike smell?</t>
  </si>
  <si>
    <t>Countif Counts the number of cells within a range that meet the given criteria.</t>
  </si>
  <si>
    <t>Change the rating at E17 and see the % change.</t>
  </si>
  <si>
    <t>CountIf and CountA Function</t>
  </si>
  <si>
    <t xml:space="preserve">CountA counts the number of cells that are not empty and the values within the list of arguments. </t>
  </si>
  <si>
    <t>A</t>
  </si>
  <si>
    <t>This example is contributed by www.xlmacros.com.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</si>
</sst>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"/>
    <numFmt numFmtId="172" formatCode="0.0000"/>
    <numFmt numFmtId="173" formatCode="0.00000"/>
    <numFmt numFmtId="174" formatCode="_(* #,##0.0_);_(* \(#,##0.0\);_(* &quot;-&quot;??_);_(@_)"/>
    <numFmt numFmtId="175" formatCode="_(* #,##0_);_(* \(#,##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10"/>
      <color indexed="6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0"/>
    </font>
    <font>
      <b/>
      <sz val="11"/>
      <color indexed="20"/>
      <name val="Calibri"/>
      <family val="2"/>
    </font>
    <font>
      <sz val="9"/>
      <color indexed="12"/>
      <name val="Arial"/>
      <family val="2"/>
    </font>
    <font>
      <sz val="10"/>
      <color indexed="20"/>
      <name val="Arial"/>
      <family val="0"/>
    </font>
    <font>
      <sz val="10"/>
      <color indexed="62"/>
      <name val="Tahoma"/>
      <family val="2"/>
    </font>
    <font>
      <sz val="12"/>
      <color indexed="23"/>
      <name val="Arial"/>
      <family val="2"/>
    </font>
    <font>
      <b/>
      <sz val="9"/>
      <color indexed="2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1" applyNumberFormat="0" applyAlignment="0" applyProtection="0"/>
    <xf numFmtId="0" fontId="2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6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20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27" fillId="20" borderId="10" xfId="0" applyFont="1" applyFill="1" applyBorder="1" applyAlignment="1">
      <alignment horizontal="center" wrapText="1"/>
    </xf>
    <xf numFmtId="0" fontId="26" fillId="21" borderId="11" xfId="23" applyFont="1" applyFill="1" applyBorder="1" applyAlignment="1">
      <alignment horizontal="center"/>
    </xf>
    <xf numFmtId="0" fontId="0" fillId="2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1" xfId="42" applyNumberFormat="1" applyFont="1" applyFill="1" applyBorder="1" applyAlignment="1">
      <alignment horizontal="center"/>
    </xf>
    <xf numFmtId="0" fontId="0" fillId="0" borderId="11" xfId="42" applyNumberFormat="1" applyFont="1" applyFill="1" applyBorder="1" applyAlignment="1">
      <alignment horizontal="center"/>
    </xf>
    <xf numFmtId="0" fontId="4" fillId="0" borderId="0" xfId="42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9" fontId="17" fillId="13" borderId="11" xfId="42" applyNumberFormat="1" applyFont="1" applyFill="1" applyBorder="1" applyAlignment="1">
      <alignment horizontal="center" wrapText="1"/>
    </xf>
    <xf numFmtId="0" fontId="30" fillId="0" borderId="0" xfId="0" applyFont="1" applyAlignment="1">
      <alignment horizontal="left" indent="1"/>
    </xf>
    <xf numFmtId="0" fontId="4" fillId="20" borderId="11" xfId="0" applyFont="1" applyFill="1" applyBorder="1" applyAlignment="1">
      <alignment horizontal="left" wrapText="1"/>
    </xf>
    <xf numFmtId="0" fontId="26" fillId="21" borderId="13" xfId="23" applyFont="1" applyFill="1" applyBorder="1" applyAlignment="1">
      <alignment horizontal="center"/>
    </xf>
    <xf numFmtId="0" fontId="26" fillId="21" borderId="14" xfId="23" applyFont="1" applyFill="1" applyBorder="1" applyAlignment="1">
      <alignment horizontal="center"/>
    </xf>
    <xf numFmtId="0" fontId="1" fillId="0" borderId="0" xfId="55" applyAlignment="1" applyProtection="1">
      <alignment horizontal="left"/>
      <protection/>
    </xf>
    <xf numFmtId="0" fontId="28" fillId="0" borderId="0" xfId="0" applyFont="1" applyAlignment="1">
      <alignment horizontal="left"/>
    </xf>
    <xf numFmtId="0" fontId="31" fillId="21" borderId="13" xfId="23" applyFont="1" applyFill="1" applyBorder="1" applyAlignment="1">
      <alignment horizontal="center"/>
    </xf>
    <xf numFmtId="0" fontId="31" fillId="21" borderId="15" xfId="23" applyFont="1" applyFill="1" applyBorder="1" applyAlignment="1">
      <alignment horizontal="center"/>
    </xf>
    <xf numFmtId="0" fontId="31" fillId="21" borderId="14" xfId="23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" fillId="0" borderId="0" xfId="55" applyAlignment="1" applyProtection="1">
      <alignment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209"/>
          <c:w val="0.82975"/>
          <c:h val="0.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Example!$E$17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Example!$K$11:$K$15</c:f>
              <c:numCache/>
            </c:numRef>
          </c:cat>
          <c:val>
            <c:numRef>
              <c:f>Example!$E$18:$E$22</c:f>
              <c:numCache/>
            </c:numRef>
          </c:val>
        </c:ser>
        <c:axId val="7445673"/>
        <c:axId val="67011058"/>
      </c:barChart>
      <c:cat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>
            <c:manualLayout>
              <c:xMode val="factor"/>
              <c:yMode val="factor"/>
              <c:x val="-0.0952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000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3366FF"/>
        </a:gs>
      </a:gsLst>
      <a:lin ang="5400000" scaled="1"/>
    </a:gradFill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nthony-vba.kefra.com/" TargetMode="External" /><Relationship Id="rId3" Type="http://schemas.openxmlformats.org/officeDocument/2006/relationships/hyperlink" Target="http://anthony-vba.kefra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104775</xdr:rowOff>
    </xdr:from>
    <xdr:to>
      <xdr:col>3</xdr:col>
      <xdr:colOff>1809750</xdr:colOff>
      <xdr:row>6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247650</xdr:rowOff>
    </xdr:from>
    <xdr:to>
      <xdr:col>15</xdr:col>
      <xdr:colOff>161925</xdr:colOff>
      <xdr:row>30</xdr:row>
      <xdr:rowOff>19050</xdr:rowOff>
    </xdr:to>
    <xdr:graphicFrame>
      <xdr:nvGraphicFramePr>
        <xdr:cNvPr id="2" name="Chart 6"/>
        <xdr:cNvGraphicFramePr/>
      </xdr:nvGraphicFramePr>
      <xdr:xfrm>
        <a:off x="7991475" y="2771775"/>
        <a:ext cx="38004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lmacros.com/" TargetMode="External" /><Relationship Id="rId2" Type="http://schemas.openxmlformats.org/officeDocument/2006/relationships/hyperlink" Target="http://www.xlmacro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PageLayoutView="0" workbookViewId="0" topLeftCell="A1">
      <selection activeCell="B34" sqref="B34"/>
    </sheetView>
  </sheetViews>
  <sheetFormatPr defaultColWidth="9.140625" defaultRowHeight="12.75"/>
  <cols>
    <col min="1" max="1" width="4.57421875" style="9" customWidth="1"/>
    <col min="2" max="2" width="2.00390625" style="10" bestFit="1" customWidth="1"/>
    <col min="3" max="3" width="3.00390625" style="0" customWidth="1"/>
    <col min="4" max="4" width="48.00390625" style="0" customWidth="1"/>
    <col min="5" max="9" width="10.7109375" style="0" customWidth="1"/>
    <col min="10" max="10" width="8.7109375" style="0" customWidth="1"/>
    <col min="11" max="11" width="9.00390625" style="0" customWidth="1"/>
    <col min="12" max="12" width="18.140625" style="0" customWidth="1"/>
    <col min="20" max="24" width="10.421875" style="0" customWidth="1"/>
  </cols>
  <sheetData>
    <row r="1" spans="1:15" s="5" customFormat="1" ht="11.25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</row>
    <row r="2" spans="1:10" ht="12.75">
      <c r="A2" s="8">
        <v>2</v>
      </c>
      <c r="J2" s="6"/>
    </row>
    <row r="3" spans="1:10" ht="12.75">
      <c r="A3" s="8">
        <v>3</v>
      </c>
      <c r="J3" s="6"/>
    </row>
    <row r="4" spans="1:10" ht="12.75">
      <c r="A4" s="8">
        <v>4</v>
      </c>
      <c r="J4" s="7"/>
    </row>
    <row r="5" spans="1:10" ht="12.75">
      <c r="A5" s="8">
        <v>5</v>
      </c>
      <c r="I5" s="1"/>
      <c r="J5" s="2"/>
    </row>
    <row r="6" ht="12.75">
      <c r="A6" s="8">
        <v>6</v>
      </c>
    </row>
    <row r="7" spans="1:27" ht="15">
      <c r="A7" s="8">
        <v>7</v>
      </c>
      <c r="D7" s="24"/>
      <c r="W7" s="11"/>
      <c r="X7" s="11"/>
      <c r="Y7" s="11"/>
      <c r="Z7" s="11"/>
      <c r="AA7" s="11"/>
    </row>
    <row r="8" spans="1:27" ht="15.75">
      <c r="A8" s="8">
        <v>8</v>
      </c>
      <c r="D8" s="4" t="s">
        <v>30</v>
      </c>
      <c r="W8" s="11"/>
      <c r="X8" s="20">
        <v>1</v>
      </c>
      <c r="Y8" s="21" t="s">
        <v>23</v>
      </c>
      <c r="Z8" s="11"/>
      <c r="AA8" s="11"/>
    </row>
    <row r="9" spans="1:27" ht="12.75">
      <c r="A9" s="8">
        <v>9</v>
      </c>
      <c r="H9" s="3"/>
      <c r="I9" s="3"/>
      <c r="J9" s="3"/>
      <c r="T9" s="13"/>
      <c r="U9" s="13"/>
      <c r="V9" s="13"/>
      <c r="W9" s="22"/>
      <c r="X9" s="20">
        <v>2</v>
      </c>
      <c r="Y9" s="21" t="s">
        <v>22</v>
      </c>
      <c r="Z9" s="11"/>
      <c r="AA9" s="11"/>
    </row>
    <row r="10" spans="1:27" ht="15">
      <c r="A10" s="8">
        <v>10</v>
      </c>
      <c r="D10" s="15" t="s">
        <v>16</v>
      </c>
      <c r="E10" s="15" t="s">
        <v>32</v>
      </c>
      <c r="F10" s="15" t="s">
        <v>0</v>
      </c>
      <c r="G10" s="15" t="s">
        <v>1</v>
      </c>
      <c r="H10" s="15" t="s">
        <v>2</v>
      </c>
      <c r="I10" s="15" t="s">
        <v>3</v>
      </c>
      <c r="J10" s="3"/>
      <c r="K10" s="26" t="s">
        <v>18</v>
      </c>
      <c r="L10" s="27"/>
      <c r="T10" s="13"/>
      <c r="U10" s="13"/>
      <c r="V10" s="13"/>
      <c r="W10" s="22"/>
      <c r="X10" s="20">
        <v>3</v>
      </c>
      <c r="Y10" s="21" t="s">
        <v>21</v>
      </c>
      <c r="Z10" s="11"/>
      <c r="AA10" s="11"/>
    </row>
    <row r="11" spans="1:27" ht="12.75" customHeight="1">
      <c r="A11" s="8">
        <v>11</v>
      </c>
      <c r="D11" s="25" t="s">
        <v>15</v>
      </c>
      <c r="E11" s="19">
        <v>5</v>
      </c>
      <c r="F11" s="19">
        <v>5</v>
      </c>
      <c r="G11" s="19">
        <v>2</v>
      </c>
      <c r="H11" s="19">
        <v>3</v>
      </c>
      <c r="I11" s="19">
        <v>2</v>
      </c>
      <c r="K11" s="18">
        <f>1</f>
        <v>1</v>
      </c>
      <c r="L11" s="17" t="s">
        <v>23</v>
      </c>
      <c r="T11" s="13"/>
      <c r="U11" s="13"/>
      <c r="V11" s="13"/>
      <c r="W11" s="22"/>
      <c r="X11" s="20">
        <v>4</v>
      </c>
      <c r="Y11" s="21" t="s">
        <v>20</v>
      </c>
      <c r="Z11" s="11"/>
      <c r="AA11" s="11"/>
    </row>
    <row r="12" spans="1:27" ht="13.5" customHeight="1">
      <c r="A12" s="8">
        <v>12</v>
      </c>
      <c r="D12" s="25" t="s">
        <v>24</v>
      </c>
      <c r="E12" s="19">
        <v>4</v>
      </c>
      <c r="F12" s="19">
        <v>4</v>
      </c>
      <c r="G12" s="19">
        <v>3</v>
      </c>
      <c r="H12" s="19">
        <v>3</v>
      </c>
      <c r="I12" s="19">
        <v>3</v>
      </c>
      <c r="K12" s="18">
        <f>2</f>
        <v>2</v>
      </c>
      <c r="L12" s="17" t="s">
        <v>22</v>
      </c>
      <c r="T12" s="13"/>
      <c r="U12" s="13"/>
      <c r="V12" s="13"/>
      <c r="W12" s="22"/>
      <c r="X12" s="20">
        <v>5</v>
      </c>
      <c r="Y12" s="21" t="s">
        <v>19</v>
      </c>
      <c r="Z12" s="11"/>
      <c r="AA12" s="11"/>
    </row>
    <row r="13" spans="1:27" ht="13.5" customHeight="1">
      <c r="A13" s="8">
        <v>13</v>
      </c>
      <c r="D13" s="25" t="s">
        <v>25</v>
      </c>
      <c r="E13" s="19">
        <v>3</v>
      </c>
      <c r="F13" s="19">
        <v>3</v>
      </c>
      <c r="G13" s="19">
        <v>2</v>
      </c>
      <c r="H13" s="19">
        <v>4</v>
      </c>
      <c r="I13" s="19">
        <v>4</v>
      </c>
      <c r="K13" s="18">
        <f>3</f>
        <v>3</v>
      </c>
      <c r="L13" s="17" t="s">
        <v>21</v>
      </c>
      <c r="T13" s="13"/>
      <c r="U13" s="13"/>
      <c r="V13" s="13"/>
      <c r="W13" s="22"/>
      <c r="X13" s="22"/>
      <c r="Y13" s="11"/>
      <c r="Z13" s="11"/>
      <c r="AA13" s="11"/>
    </row>
    <row r="14" spans="1:12" ht="12.75">
      <c r="A14" s="8">
        <v>14</v>
      </c>
      <c r="D14" s="25" t="s">
        <v>26</v>
      </c>
      <c r="E14" s="19">
        <v>2</v>
      </c>
      <c r="F14" s="19">
        <v>4</v>
      </c>
      <c r="G14" s="19">
        <v>3</v>
      </c>
      <c r="H14" s="19">
        <v>5</v>
      </c>
      <c r="I14" s="19">
        <v>5</v>
      </c>
      <c r="K14" s="18">
        <f>4</f>
        <v>4</v>
      </c>
      <c r="L14" s="17" t="s">
        <v>20</v>
      </c>
    </row>
    <row r="15" spans="1:12" ht="12.75">
      <c r="A15" s="8">
        <v>15</v>
      </c>
      <c r="D15" s="25" t="s">
        <v>27</v>
      </c>
      <c r="E15" s="19">
        <v>3</v>
      </c>
      <c r="F15" s="19">
        <v>5</v>
      </c>
      <c r="G15" s="19">
        <v>4</v>
      </c>
      <c r="H15" s="19">
        <v>5</v>
      </c>
      <c r="I15" s="19">
        <v>6</v>
      </c>
      <c r="K15" s="18">
        <v>5</v>
      </c>
      <c r="L15" s="17" t="s">
        <v>19</v>
      </c>
    </row>
    <row r="16" spans="1:10" ht="22.5" customHeight="1">
      <c r="A16" s="8">
        <v>16</v>
      </c>
      <c r="D16" s="16"/>
      <c r="E16" s="14"/>
      <c r="H16" s="3"/>
      <c r="I16" s="3"/>
      <c r="J16" s="3"/>
    </row>
    <row r="17" spans="1:10" ht="15">
      <c r="A17" s="8">
        <v>17</v>
      </c>
      <c r="D17" s="15" t="s">
        <v>17</v>
      </c>
      <c r="E17" s="15">
        <v>3</v>
      </c>
      <c r="F17" s="30" t="str">
        <f>VLOOKUP(E17,X8:Y12,2,0)</f>
        <v>Neither like nor dislike</v>
      </c>
      <c r="G17" s="31"/>
      <c r="H17" s="31"/>
      <c r="I17" s="32"/>
      <c r="J17" s="3"/>
    </row>
    <row r="18" spans="1:9" ht="15" customHeight="1">
      <c r="A18" s="8">
        <v>18</v>
      </c>
      <c r="D18" s="25" t="s">
        <v>15</v>
      </c>
      <c r="E18" s="23">
        <f>COUNTIF(E11:I11,VALUE($E$17))/COUNTA($E$10:$I$10)</f>
        <v>0.2</v>
      </c>
      <c r="F18" s="35"/>
      <c r="G18" s="36"/>
      <c r="H18" s="36"/>
      <c r="I18" s="36"/>
    </row>
    <row r="19" spans="1:9" ht="15" customHeight="1">
      <c r="A19" s="8">
        <v>19</v>
      </c>
      <c r="D19" s="25" t="s">
        <v>24</v>
      </c>
      <c r="E19" s="23">
        <f>COUNTIF(E12:I12,VALUE($E$17))/COUNTA($E$10:$I$10)</f>
        <v>0.6</v>
      </c>
      <c r="F19" s="12"/>
      <c r="G19" s="38"/>
      <c r="H19" s="39"/>
      <c r="I19" s="39"/>
    </row>
    <row r="20" spans="1:9" ht="15" customHeight="1">
      <c r="A20" s="8">
        <v>20</v>
      </c>
      <c r="D20" s="25" t="s">
        <v>25</v>
      </c>
      <c r="E20" s="23">
        <f>COUNTIF(E13:I13,VALUE($E$17))/COUNTA($E$10:$I$10)</f>
        <v>0.4</v>
      </c>
      <c r="F20" s="12"/>
      <c r="G20" s="38"/>
      <c r="H20" s="39"/>
      <c r="I20" s="39"/>
    </row>
    <row r="21" spans="1:9" ht="12.75" customHeight="1">
      <c r="A21" s="8">
        <v>21</v>
      </c>
      <c r="D21" s="25" t="s">
        <v>26</v>
      </c>
      <c r="E21" s="23">
        <f>COUNTIF(E14:I14,VALUE($E$17))/COUNTA($E$10:$I$10)</f>
        <v>0.2</v>
      </c>
      <c r="F21" s="12"/>
      <c r="G21" s="38"/>
      <c r="H21" s="39"/>
      <c r="I21" s="39"/>
    </row>
    <row r="22" spans="1:9" ht="15">
      <c r="A22" s="8">
        <v>22</v>
      </c>
      <c r="D22" s="25" t="s">
        <v>27</v>
      </c>
      <c r="E22" s="23">
        <f>COUNTIF(E15:I15,VALUE($E$17))/COUNTA($E$10:$I$10)</f>
        <v>0.2</v>
      </c>
      <c r="F22" s="12"/>
      <c r="G22" s="38"/>
      <c r="H22" s="39"/>
      <c r="I22" s="39"/>
    </row>
    <row r="23" spans="1:9" ht="12.75">
      <c r="A23" s="8">
        <v>23</v>
      </c>
      <c r="D23" s="12"/>
      <c r="E23" s="12"/>
      <c r="F23" s="12"/>
      <c r="G23" s="38"/>
      <c r="H23" s="39"/>
      <c r="I23" s="39"/>
    </row>
    <row r="24" spans="1:6" ht="12.75">
      <c r="A24" s="8">
        <v>24</v>
      </c>
      <c r="E24" s="11"/>
      <c r="F24" s="12"/>
    </row>
    <row r="25" ht="12.75">
      <c r="A25" s="8">
        <v>25</v>
      </c>
    </row>
    <row r="26" spans="1:12" ht="12.75">
      <c r="A26" s="8">
        <v>26</v>
      </c>
      <c r="D26" s="33" t="s">
        <v>28</v>
      </c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8">
        <v>27</v>
      </c>
      <c r="D27" s="33" t="s">
        <v>31</v>
      </c>
      <c r="E27" s="33"/>
      <c r="F27" s="33"/>
      <c r="G27" s="33"/>
      <c r="H27" s="33"/>
      <c r="I27" s="33"/>
      <c r="J27" s="33"/>
      <c r="K27" s="33"/>
      <c r="L27" s="33"/>
    </row>
    <row r="28" ht="12.75">
      <c r="A28" s="8">
        <v>28</v>
      </c>
    </row>
    <row r="29" spans="1:10" ht="12.75">
      <c r="A29" s="8">
        <v>29</v>
      </c>
      <c r="D29" s="29" t="s">
        <v>29</v>
      </c>
      <c r="E29" s="29"/>
      <c r="F29" s="29"/>
      <c r="G29" s="29"/>
      <c r="H29" s="29"/>
      <c r="I29" s="29"/>
      <c r="J29" s="29"/>
    </row>
    <row r="30" ht="12.75">
      <c r="A30" s="8">
        <v>30</v>
      </c>
    </row>
    <row r="31" ht="12.75">
      <c r="A31" s="8">
        <v>31</v>
      </c>
    </row>
    <row r="32" spans="1:8" ht="12.75">
      <c r="A32" s="8">
        <v>32</v>
      </c>
      <c r="D32" s="28" t="s">
        <v>33</v>
      </c>
      <c r="E32" s="28"/>
      <c r="F32" s="28"/>
      <c r="G32" s="28"/>
      <c r="H32" s="28"/>
    </row>
    <row r="33" ht="12.75">
      <c r="A33" s="8">
        <v>33</v>
      </c>
    </row>
    <row r="34" spans="1:11" ht="12.75">
      <c r="A34" s="8">
        <v>34</v>
      </c>
      <c r="H34" s="34" t="s">
        <v>14</v>
      </c>
      <c r="I34" s="34"/>
      <c r="J34" s="34"/>
      <c r="K34" s="34"/>
    </row>
    <row r="35" ht="12.75">
      <c r="A35" s="8">
        <v>35</v>
      </c>
    </row>
    <row r="36" ht="12.75">
      <c r="A36" s="8">
        <v>36</v>
      </c>
    </row>
    <row r="37" ht="12.75">
      <c r="A37" s="8">
        <v>37</v>
      </c>
    </row>
    <row r="38" ht="12.75">
      <c r="A38" s="8">
        <v>38</v>
      </c>
    </row>
    <row r="39" ht="12.75">
      <c r="A39" s="8">
        <v>39</v>
      </c>
    </row>
    <row r="40" ht="12.75">
      <c r="A40" s="8">
        <v>40</v>
      </c>
    </row>
    <row r="41" ht="12.75">
      <c r="A41" s="8">
        <v>41</v>
      </c>
    </row>
    <row r="42" ht="12.75">
      <c r="A42" s="8">
        <v>42</v>
      </c>
    </row>
    <row r="43" spans="1:5" ht="12.75">
      <c r="A43" s="8">
        <v>43</v>
      </c>
      <c r="D43" s="37"/>
      <c r="E43" s="37"/>
    </row>
    <row r="44" ht="12.75">
      <c r="A44" s="8">
        <v>44</v>
      </c>
    </row>
  </sheetData>
  <sheetProtection/>
  <mergeCells count="14">
    <mergeCell ref="H34:K34"/>
    <mergeCell ref="F18:I18"/>
    <mergeCell ref="D43:E43"/>
    <mergeCell ref="G19:I19"/>
    <mergeCell ref="G20:I20"/>
    <mergeCell ref="G21:I21"/>
    <mergeCell ref="G22:I22"/>
    <mergeCell ref="G23:I23"/>
    <mergeCell ref="D26:L26"/>
    <mergeCell ref="K10:L10"/>
    <mergeCell ref="D32:H32"/>
    <mergeCell ref="D29:J29"/>
    <mergeCell ref="F17:I17"/>
    <mergeCell ref="D27:L27"/>
  </mergeCells>
  <dataValidations count="1">
    <dataValidation type="list" allowBlank="1" showInputMessage="1" showErrorMessage="1" sqref="E17">
      <formula1>$X$8:$X$12</formula1>
    </dataValidation>
  </dataValidations>
  <hyperlinks>
    <hyperlink ref="D32:F32" r:id="rId1" display="This example is contributed by Ankur Mohan."/>
    <hyperlink ref="D32:H32" r:id="rId2" display="This example is contributed by www.xlmacros.com."/>
  </hyperlinks>
  <printOptions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Business Solutions</dc:creator>
  <cp:keywords/>
  <dc:description>Email:  consulting@excel-modeling.com
Site:     www.excel-business-solutions.com
            www.excel-modeling.com</dc:description>
  <cp:lastModifiedBy>Excel Business Solutions</cp:lastModifiedBy>
  <dcterms:created xsi:type="dcterms:W3CDTF">1996-10-14T23:33:28Z</dcterms:created>
  <dcterms:modified xsi:type="dcterms:W3CDTF">2006-10-31T01:14:31Z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